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rdana.Markovic\Desktop\"/>
    </mc:Choice>
  </mc:AlternateContent>
  <bookViews>
    <workbookView xWindow="0" yWindow="0" windowWidth="28800" windowHeight="12300" activeTab="1"/>
  </bookViews>
  <sheets>
    <sheet name="Sheet1" sheetId="1" r:id="rId1"/>
    <sheet name="Sheet1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4" i="2" l="1"/>
  <c r="G58" i="2" l="1"/>
  <c r="F58" i="2"/>
  <c r="F48" i="2"/>
  <c r="F55" i="2" s="1"/>
  <c r="F45" i="2"/>
  <c r="S59" i="2" l="1"/>
  <c r="S52" i="2"/>
  <c r="S51" i="2"/>
  <c r="S46" i="2"/>
  <c r="S47" i="2"/>
  <c r="S44" i="2"/>
  <c r="S29" i="2"/>
  <c r="H24" i="2"/>
  <c r="I24" i="2"/>
  <c r="J24" i="2"/>
  <c r="K24" i="2"/>
  <c r="L24" i="2"/>
  <c r="M24" i="2"/>
  <c r="N24" i="2"/>
  <c r="O24" i="2"/>
  <c r="P24" i="2"/>
  <c r="Q24" i="2"/>
  <c r="R24" i="2"/>
  <c r="H37" i="2"/>
  <c r="I37" i="2"/>
  <c r="J37" i="2"/>
  <c r="K37" i="2"/>
  <c r="L37" i="2"/>
  <c r="M37" i="2"/>
  <c r="N37" i="2"/>
  <c r="O37" i="2"/>
  <c r="P37" i="2"/>
  <c r="Q37" i="2"/>
  <c r="R37" i="2"/>
  <c r="G37" i="2"/>
  <c r="G24" i="2"/>
  <c r="F37" i="2"/>
  <c r="F24" i="2"/>
  <c r="F18" i="2"/>
  <c r="F11" i="2"/>
  <c r="F5" i="2" s="1"/>
  <c r="H58" i="2"/>
  <c r="I58" i="2"/>
  <c r="J58" i="2"/>
  <c r="K58" i="2"/>
  <c r="L58" i="2"/>
  <c r="M58" i="2"/>
  <c r="N58" i="2"/>
  <c r="O58" i="2"/>
  <c r="P58" i="2"/>
  <c r="Q58" i="2"/>
  <c r="R58" i="2"/>
  <c r="S53" i="2" l="1"/>
  <c r="G50" i="2"/>
  <c r="H31" i="2" l="1"/>
  <c r="I31" i="2"/>
  <c r="J31" i="2"/>
  <c r="K31" i="2"/>
  <c r="L31" i="2"/>
  <c r="M31" i="2"/>
  <c r="N31" i="2"/>
  <c r="O31" i="2"/>
  <c r="P31" i="2"/>
  <c r="Q31" i="2"/>
  <c r="R31" i="2"/>
  <c r="G31" i="2"/>
  <c r="H18" i="2"/>
  <c r="I18" i="2"/>
  <c r="J18" i="2"/>
  <c r="K18" i="2"/>
  <c r="L18" i="2"/>
  <c r="M18" i="2"/>
  <c r="N18" i="2"/>
  <c r="O18" i="2"/>
  <c r="P18" i="2"/>
  <c r="Q18" i="2"/>
  <c r="R18" i="2"/>
  <c r="G18" i="2"/>
  <c r="H11" i="2"/>
  <c r="H5" i="2" s="1"/>
  <c r="I11" i="2"/>
  <c r="I5" i="2" s="1"/>
  <c r="J11" i="2"/>
  <c r="J5" i="2" s="1"/>
  <c r="K11" i="2"/>
  <c r="K5" i="2" s="1"/>
  <c r="L11" i="2"/>
  <c r="L5" i="2" s="1"/>
  <c r="M11" i="2"/>
  <c r="M5" i="2" s="1"/>
  <c r="N11" i="2"/>
  <c r="N5" i="2" s="1"/>
  <c r="O11" i="2"/>
  <c r="O5" i="2" s="1"/>
  <c r="P11" i="2"/>
  <c r="P5" i="2" s="1"/>
  <c r="Q11" i="2"/>
  <c r="Q5" i="2" s="1"/>
  <c r="R11" i="2"/>
  <c r="R5" i="2" s="1"/>
  <c r="G11" i="2"/>
  <c r="G5" i="2" s="1"/>
  <c r="S5" i="2" l="1"/>
  <c r="G49" i="2"/>
  <c r="G48" i="2" s="1"/>
  <c r="S58" i="2" l="1"/>
  <c r="H50" i="2"/>
  <c r="I50" i="2"/>
  <c r="J50" i="2"/>
  <c r="K50" i="2"/>
  <c r="L50" i="2"/>
  <c r="M50" i="2"/>
  <c r="N50" i="2"/>
  <c r="O50" i="2"/>
  <c r="P50" i="2"/>
  <c r="Q50" i="2"/>
  <c r="R50" i="2"/>
  <c r="H45" i="2"/>
  <c r="I45" i="2"/>
  <c r="J45" i="2"/>
  <c r="K45" i="2"/>
  <c r="L45" i="2"/>
  <c r="M45" i="2"/>
  <c r="N45" i="2"/>
  <c r="O45" i="2"/>
  <c r="P45" i="2"/>
  <c r="Q45" i="2"/>
  <c r="R45" i="2"/>
  <c r="S50" i="2" l="1"/>
  <c r="H49" i="2"/>
  <c r="I49" i="2"/>
  <c r="I48" i="2" s="1"/>
  <c r="J49" i="2"/>
  <c r="J48" i="2" s="1"/>
  <c r="K49" i="2"/>
  <c r="K48" i="2" s="1"/>
  <c r="L49" i="2"/>
  <c r="L48" i="2" s="1"/>
  <c r="M49" i="2"/>
  <c r="M48" i="2" s="1"/>
  <c r="M55" i="2" s="1"/>
  <c r="N49" i="2"/>
  <c r="N48" i="2" s="1"/>
  <c r="O49" i="2"/>
  <c r="O48" i="2" s="1"/>
  <c r="P49" i="2"/>
  <c r="P48" i="2" s="1"/>
  <c r="Q49" i="2"/>
  <c r="Q48" i="2" s="1"/>
  <c r="Q55" i="2" s="1"/>
  <c r="R49" i="2"/>
  <c r="R48" i="2" s="1"/>
  <c r="S30" i="2"/>
  <c r="S28" i="2"/>
  <c r="S27" i="2"/>
  <c r="S26" i="2"/>
  <c r="S25" i="2"/>
  <c r="S24" i="2"/>
  <c r="S23" i="2"/>
  <c r="S22" i="2"/>
  <c r="S21" i="2"/>
  <c r="S20" i="2"/>
  <c r="S19" i="2"/>
  <c r="H48" i="2" l="1"/>
  <c r="S49" i="2"/>
  <c r="R55" i="2"/>
  <c r="N55" i="2"/>
  <c r="K55" i="2"/>
  <c r="J55" i="2"/>
  <c r="I55" i="2"/>
  <c r="O55" i="2"/>
  <c r="L55" i="2"/>
  <c r="P55" i="2"/>
  <c r="S18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H55" i="2" l="1"/>
  <c r="S48" i="2"/>
  <c r="S17" i="2"/>
  <c r="S16" i="2"/>
  <c r="S15" i="2"/>
  <c r="S14" i="2"/>
  <c r="S13" i="2"/>
  <c r="S12" i="2"/>
  <c r="S10" i="2"/>
  <c r="S9" i="2"/>
  <c r="S8" i="2"/>
  <c r="S7" i="2"/>
  <c r="S6" i="2"/>
  <c r="S11" i="2" l="1"/>
  <c r="G45" i="2"/>
  <c r="G55" i="2" l="1"/>
  <c r="S55" i="2" s="1"/>
  <c r="S45" i="2"/>
  <c r="G56" i="2" l="1"/>
  <c r="H56" i="2" s="1"/>
  <c r="I56" i="2"/>
  <c r="J56" i="2" s="1"/>
  <c r="K56" i="2" s="1"/>
  <c r="L56" i="2" s="1"/>
  <c r="M56" i="2" s="1"/>
  <c r="N56" i="2" s="1"/>
  <c r="O56" i="2" s="1"/>
  <c r="P56" i="2" s="1"/>
  <c r="Q56" i="2" s="1"/>
  <c r="R56" i="2" s="1"/>
  <c r="S56" i="2" s="1"/>
</calcChain>
</file>

<file path=xl/sharedStrings.xml><?xml version="1.0" encoding="utf-8"?>
<sst xmlns="http://schemas.openxmlformats.org/spreadsheetml/2006/main" count="149" uniqueCount="106">
  <si>
    <t>Члан 10. - Годишњи извештај до краја новембра</t>
  </si>
  <si>
    <t>Електрична енергија фактурисана од стране повлашћених произвођача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</si>
  <si>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</si>
  <si>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</si>
  <si>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</si>
  <si>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</si>
  <si>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</si>
  <si>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</si>
  <si>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</si>
  <si>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</si>
  <si>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</si>
  <si>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</si>
  <si>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</si>
  <si>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</si>
  <si>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Ukupno</t>
  </si>
  <si>
    <t>Тражени подаци од стране МРЕ</t>
  </si>
  <si>
    <t>MWh</t>
  </si>
  <si>
    <t>000 дин</t>
  </si>
  <si>
    <t>Мале хидроелектране</t>
  </si>
  <si>
    <t>Електране на биомасу</t>
  </si>
  <si>
    <t>Електране на биогас</t>
  </si>
  <si>
    <t>Ел. на депонијски гас и гас из отпадних вода</t>
  </si>
  <si>
    <t>Електране на ветар</t>
  </si>
  <si>
    <t xml:space="preserve">    Електране на сунчану енергију на тлу</t>
  </si>
  <si>
    <t xml:space="preserve">    Електране на сунчану енергију на објектима</t>
  </si>
  <si>
    <t>Електране на геотермалну енергију</t>
  </si>
  <si>
    <t>Ел. са комбин. произ. на фосилна горива</t>
  </si>
  <si>
    <t>Електране на отпад</t>
  </si>
  <si>
    <t>Остале</t>
  </si>
  <si>
    <t>ЕПС Снабдевање</t>
  </si>
  <si>
    <t>* Призната цена - цена набавке електричне енергије гарантованог снабдевача, коју на основу методологије из члана 50. став 1. тачка 5) Закона о енергетици признаје Агенција за енергетику Републике Србије као  део оправданих трошкова гарантованог снабдевача за потребе одређивања цене гарантованог снабдевања</t>
  </si>
  <si>
    <t>Остали снабдевачи</t>
  </si>
  <si>
    <t>Приходи по основу активирања финансијског средства обезбеђења од привремених повлашћених произвођача који у року нису стекли статус повлашћеног произвођача</t>
  </si>
  <si>
    <t>Трошак балансирања</t>
  </si>
  <si>
    <t>Остали расходи (без претходно наведених)</t>
  </si>
  <si>
    <t>Јединична цена балансне одговорности балансне групе која је одговорна за гарантованог снабдевача</t>
  </si>
  <si>
    <t>дин/MWh</t>
  </si>
  <si>
    <t>дин/kWh</t>
  </si>
  <si>
    <t>Електрична енергија произведена од стране повлашћених и привремено повлашћених произвођача коју је очитао ОДС/ОПС за назначени обрачунски период</t>
  </si>
  <si>
    <t>Електрична енергија фактурисана од стране повлашћених и привремено повлашћених произвођача за испоручену електричну енергију, за назначени обрачунски период</t>
  </si>
  <si>
    <t>Новчани износи фактурисани од стране повлашћених и привремено повлашћених произвођача за испоручену електричну енергију, за назначени обрачунски период</t>
  </si>
  <si>
    <t>Новчани износ исплаћен повлашћеним и привремено повлашћеним произвођачима за испоручену електричну енергију, за назначени обрачунски период</t>
  </si>
  <si>
    <t>Остали расходи који се односе на назначени обрачунски период</t>
  </si>
  <si>
    <t>6.2.1</t>
  </si>
  <si>
    <t>6.2.2</t>
  </si>
  <si>
    <t>1.6.1</t>
  </si>
  <si>
    <t>1.6.2</t>
  </si>
  <si>
    <t>1.10</t>
  </si>
  <si>
    <t>2.6.1</t>
  </si>
  <si>
    <t>2.6.2</t>
  </si>
  <si>
    <t>2.10</t>
  </si>
  <si>
    <t>3.6.1</t>
  </si>
  <si>
    <t>3.6.2</t>
  </si>
  <si>
    <t>3.10</t>
  </si>
  <si>
    <t>Приходи по основу продаје ел.енергије по признатој цени*     (6.1.) = (1) x (12)</t>
  </si>
  <si>
    <t>Приход по основу фактурисане накнаде   (6.2) = (6.2.1) + (6.2.2)</t>
  </si>
  <si>
    <t>Структура уплата и исплата са наменског рачуна у наведеном периоду</t>
  </si>
  <si>
    <t xml:space="preserve">Салдо (сходно свим фактурисаним приходима и расходима за назначени обрачунски период)    (7) = (6) - (3) - (5)
</t>
  </si>
  <si>
    <r>
      <t xml:space="preserve">Кумулативни салдо (кумулативно обрачунско стање свим фактурисаним приходима и расходима)    (8i) = (8(i-1)) + (7i), </t>
    </r>
    <r>
      <rPr>
        <sz val="11"/>
        <color theme="1"/>
        <rFont val="Calibri"/>
        <family val="2"/>
        <scheme val="minor"/>
      </rPr>
      <t>(где је i текући, а (i-1) претходни обрачунски период)</t>
    </r>
  </si>
  <si>
    <t>Уплате (+) / исплате (-) са других рачуна ЕПС у наведеном периоду</t>
  </si>
  <si>
    <t>Уплате (+) / исплате (-) других лицау у наведеном периоду</t>
  </si>
  <si>
    <t>Стање наменског рачуна  на крају назначеног периода
(почетно стање наменског рачуна на 1. дан следећег месеца у односу на месец из табеле )</t>
  </si>
  <si>
    <t>** Подаци који се односе на претходни период извештавања, односно подаци који су пристигли након достављања претходног извештаја, или подаци који се кумулативно преносе у период који покрива овај извештај</t>
  </si>
  <si>
    <t>Претходни 
период **</t>
  </si>
  <si>
    <t>Структура прихода који се односе на назначени обрачунски период</t>
  </si>
  <si>
    <t>Укупно</t>
  </si>
  <si>
    <t>Електране на сунчану енергију    (1.6) = (1.6.1) + (1.6.2)</t>
  </si>
  <si>
    <t>Електране на сунчану енергију    (2.6) = (2.6.1) + (2.6.2)</t>
  </si>
  <si>
    <t>Електране на сунчану енергију    (3.6) = (3.6.1) + (3.6.2)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</si>
  <si>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</si>
  <si>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</si>
  <si>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</si>
  <si>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</si>
  <si>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</si>
  <si>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</si>
  <si>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</si>
  <si>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</si>
  <si>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</si>
  <si>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</si>
  <si>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</si>
  <si>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</si>
  <si>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</si>
  <si>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</si>
  <si>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</si>
  <si>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</si>
  <si>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</si>
  <si>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</si>
  <si>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</si>
  <si>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</si>
  <si>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</si>
  <si>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</si>
  <si>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</si>
  <si>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</si>
  <si>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</si>
  <si>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</si>
  <si>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</si>
  <si>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5.1</t>
  </si>
  <si>
    <t>5.2</t>
  </si>
  <si>
    <t>6.1</t>
  </si>
  <si>
    <t>6.2</t>
  </si>
  <si>
    <t>6.3</t>
  </si>
  <si>
    <t>10.1</t>
  </si>
  <si>
    <t>10.2</t>
  </si>
  <si>
    <t>Умањење прихода за признату ненаплативост од 2%</t>
  </si>
  <si>
    <t>6.4</t>
  </si>
  <si>
    <t>Јединица мере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</si>
</sst>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0" fillId="4" borderId="0" applyNumberFormat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1" applyAlignment="1">
      <alignment horizontal="center" vertical="top"/>
    </xf>
    <xf numFmtId="0" fontId="8" fillId="0" borderId="0" xfId="1" applyAlignment="1">
      <alignment vertical="top"/>
    </xf>
    <xf numFmtId="0" fontId="8" fillId="0" borderId="1" xfId="1" applyBorder="1" applyAlignment="1">
      <alignment horizontal="center" vertical="top"/>
    </xf>
    <xf numFmtId="0" fontId="8" fillId="0" borderId="1" xfId="1" applyBorder="1" applyAlignment="1">
      <alignment vertical="top"/>
    </xf>
    <xf numFmtId="0" fontId="8" fillId="0" borderId="16" xfId="1" applyBorder="1" applyAlignment="1">
      <alignment horizontal="right" vertical="top"/>
    </xf>
    <xf numFmtId="0" fontId="7" fillId="2" borderId="20" xfId="1" applyFont="1" applyFill="1" applyBorder="1" applyAlignment="1">
      <alignment horizontal="center" vertical="top"/>
    </xf>
    <xf numFmtId="0" fontId="7" fillId="2" borderId="22" xfId="1" applyFont="1" applyFill="1" applyBorder="1" applyAlignment="1">
      <alignment horizontal="center" vertical="top"/>
    </xf>
    <xf numFmtId="0" fontId="3" fillId="3" borderId="2" xfId="1" applyFont="1" applyFill="1" applyBorder="1" applyAlignment="1">
      <alignment horizontal="left" vertical="top" wrapText="1"/>
    </xf>
    <xf numFmtId="0" fontId="3" fillId="3" borderId="10" xfId="1" applyFont="1" applyFill="1" applyBorder="1" applyAlignment="1">
      <alignment horizontal="left" vertical="top" wrapText="1"/>
    </xf>
    <xf numFmtId="0" fontId="3" fillId="3" borderId="2" xfId="1" applyFont="1" applyFill="1" applyBorder="1" applyAlignment="1">
      <alignment vertical="top" wrapText="1"/>
    </xf>
    <xf numFmtId="0" fontId="3" fillId="3" borderId="30" xfId="1" applyFont="1" applyFill="1" applyBorder="1" applyAlignment="1">
      <alignment horizontal="left" vertical="top" wrapText="1"/>
    </xf>
    <xf numFmtId="3" fontId="8" fillId="0" borderId="0" xfId="1" applyNumberFormat="1" applyAlignment="1">
      <alignment horizontal="center" vertical="top"/>
    </xf>
    <xf numFmtId="0" fontId="7" fillId="2" borderId="13" xfId="1" applyFont="1" applyFill="1" applyBorder="1" applyAlignment="1">
      <alignment vertical="top"/>
    </xf>
    <xf numFmtId="0" fontId="8" fillId="0" borderId="0" xfId="1" applyBorder="1" applyAlignment="1">
      <alignment vertical="top"/>
    </xf>
    <xf numFmtId="0" fontId="7" fillId="2" borderId="1" xfId="1" applyFont="1" applyFill="1" applyBorder="1" applyAlignment="1">
      <alignment vertical="top"/>
    </xf>
    <xf numFmtId="0" fontId="7" fillId="2" borderId="8" xfId="1" applyFont="1" applyFill="1" applyBorder="1" applyAlignment="1">
      <alignment horizontal="center" vertical="top"/>
    </xf>
    <xf numFmtId="0" fontId="7" fillId="2" borderId="9" xfId="1" applyFont="1" applyFill="1" applyBorder="1" applyAlignment="1">
      <alignment horizontal="center" vertical="top"/>
    </xf>
    <xf numFmtId="0" fontId="8" fillId="3" borderId="13" xfId="1" applyFill="1" applyBorder="1" applyAlignment="1">
      <alignment vertical="top"/>
    </xf>
    <xf numFmtId="0" fontId="8" fillId="3" borderId="2" xfId="1" applyFill="1" applyBorder="1" applyAlignment="1">
      <alignment horizontal="center" vertical="top"/>
    </xf>
    <xf numFmtId="4" fontId="8" fillId="3" borderId="7" xfId="1" applyNumberFormat="1" applyFill="1" applyBorder="1" applyAlignment="1">
      <alignment horizontal="center" vertical="top"/>
    </xf>
    <xf numFmtId="4" fontId="8" fillId="3" borderId="21" xfId="1" applyNumberFormat="1" applyFill="1" applyBorder="1" applyAlignment="1">
      <alignment vertical="top"/>
    </xf>
    <xf numFmtId="0" fontId="9" fillId="0" borderId="14" xfId="1" applyFont="1" applyBorder="1" applyAlignment="1">
      <alignment horizontal="center" vertical="top"/>
    </xf>
    <xf numFmtId="4" fontId="9" fillId="0" borderId="14" xfId="1" applyNumberFormat="1" applyFont="1" applyBorder="1" applyAlignment="1">
      <alignment horizontal="center" vertical="top"/>
    </xf>
    <xf numFmtId="4" fontId="8" fillId="3" borderId="25" xfId="1" applyNumberFormat="1" applyFill="1" applyBorder="1" applyAlignment="1">
      <alignment vertical="top"/>
    </xf>
    <xf numFmtId="4" fontId="13" fillId="3" borderId="25" xfId="1" applyNumberFormat="1" applyFont="1" applyFill="1" applyBorder="1" applyAlignment="1">
      <alignment vertical="top"/>
    </xf>
    <xf numFmtId="4" fontId="9" fillId="0" borderId="14" xfId="1" applyNumberFormat="1" applyFont="1" applyBorder="1" applyAlignment="1">
      <alignment horizontal="left" vertical="top"/>
    </xf>
    <xf numFmtId="4" fontId="8" fillId="3" borderId="25" xfId="1" applyNumberFormat="1" applyFill="1" applyBorder="1" applyAlignment="1">
      <alignment horizontal="left" vertical="top"/>
    </xf>
    <xf numFmtId="0" fontId="9" fillId="0" borderId="17" xfId="1" applyFont="1" applyBorder="1" applyAlignment="1">
      <alignment horizontal="center" vertical="top"/>
    </xf>
    <xf numFmtId="4" fontId="9" fillId="0" borderId="9" xfId="1" applyNumberFormat="1" applyFont="1" applyBorder="1" applyAlignment="1">
      <alignment horizontal="center" vertical="top"/>
    </xf>
    <xf numFmtId="4" fontId="8" fillId="3" borderId="23" xfId="1" applyNumberFormat="1" applyFill="1" applyBorder="1" applyAlignment="1">
      <alignment vertical="top"/>
    </xf>
    <xf numFmtId="0" fontId="8" fillId="3" borderId="0" xfId="1" applyFill="1" applyBorder="1" applyAlignment="1">
      <alignment vertical="top"/>
    </xf>
    <xf numFmtId="0" fontId="8" fillId="3" borderId="30" xfId="1" applyFill="1" applyBorder="1" applyAlignment="1">
      <alignment horizontal="center" vertical="top"/>
    </xf>
    <xf numFmtId="0" fontId="8" fillId="3" borderId="6" xfId="1" applyFill="1" applyBorder="1" applyAlignment="1">
      <alignment horizontal="center" vertical="top"/>
    </xf>
    <xf numFmtId="0" fontId="8" fillId="0" borderId="0" xfId="1" applyAlignment="1">
      <alignment horizontal="right" vertical="top"/>
    </xf>
    <xf numFmtId="0" fontId="8" fillId="3" borderId="13" xfId="1" applyFill="1" applyBorder="1" applyAlignment="1">
      <alignment horizontal="right" vertical="top"/>
    </xf>
    <xf numFmtId="0" fontId="8" fillId="3" borderId="10" xfId="1" applyFill="1" applyBorder="1" applyAlignment="1">
      <alignment horizontal="center" vertical="top"/>
    </xf>
    <xf numFmtId="0" fontId="8" fillId="3" borderId="11" xfId="1" applyFill="1" applyBorder="1" applyAlignment="1">
      <alignment horizontal="center" vertical="top"/>
    </xf>
    <xf numFmtId="4" fontId="8" fillId="3" borderId="11" xfId="1" applyNumberFormat="1" applyFill="1" applyBorder="1" applyAlignment="1">
      <alignment horizontal="center" vertical="top"/>
    </xf>
    <xf numFmtId="0" fontId="8" fillId="0" borderId="0" xfId="1" applyBorder="1" applyAlignment="1">
      <alignment horizontal="right" vertical="top"/>
    </xf>
    <xf numFmtId="0" fontId="8" fillId="3" borderId="12" xfId="1" applyFill="1" applyBorder="1" applyAlignment="1">
      <alignment vertical="top"/>
    </xf>
    <xf numFmtId="0" fontId="8" fillId="0" borderId="17" xfId="1" applyBorder="1" applyAlignment="1">
      <alignment horizontal="right" vertical="top"/>
    </xf>
    <xf numFmtId="0" fontId="8" fillId="0" borderId="9" xfId="1" applyBorder="1" applyAlignment="1">
      <alignment horizontal="right" vertical="top"/>
    </xf>
    <xf numFmtId="0" fontId="8" fillId="0" borderId="15" xfId="1" applyBorder="1" applyAlignment="1">
      <alignment horizontal="right" vertical="top"/>
    </xf>
    <xf numFmtId="0" fontId="8" fillId="0" borderId="14" xfId="1" applyBorder="1" applyAlignment="1">
      <alignment horizontal="right" vertical="top"/>
    </xf>
    <xf numFmtId="4" fontId="9" fillId="5" borderId="17" xfId="1" applyNumberFormat="1" applyFont="1" applyFill="1" applyBorder="1" applyAlignment="1">
      <alignment horizontal="right" vertical="top"/>
    </xf>
    <xf numFmtId="0" fontId="10" fillId="0" borderId="0" xfId="2" applyFill="1" applyAlignment="1">
      <alignment vertical="top"/>
    </xf>
    <xf numFmtId="0" fontId="10" fillId="0" borderId="0" xfId="2" applyFill="1" applyBorder="1" applyAlignment="1">
      <alignment vertical="top"/>
    </xf>
    <xf numFmtId="0" fontId="11" fillId="0" borderId="15" xfId="2" applyFont="1" applyFill="1" applyBorder="1" applyAlignment="1">
      <alignment horizontal="center" vertical="top"/>
    </xf>
    <xf numFmtId="0" fontId="8" fillId="5" borderId="11" xfId="1" applyFill="1" applyBorder="1" applyAlignment="1">
      <alignment horizontal="center" vertical="top"/>
    </xf>
    <xf numFmtId="4" fontId="8" fillId="0" borderId="0" xfId="1" applyNumberFormat="1" applyAlignment="1">
      <alignment horizontal="center" vertical="top"/>
    </xf>
    <xf numFmtId="4" fontId="8" fillId="0" borderId="0" xfId="1" applyNumberFormat="1" applyAlignment="1">
      <alignment vertical="top"/>
    </xf>
    <xf numFmtId="0" fontId="8" fillId="3" borderId="4" xfId="1" applyFill="1" applyBorder="1" applyAlignment="1">
      <alignment horizontal="right" vertical="top"/>
    </xf>
    <xf numFmtId="4" fontId="9" fillId="5" borderId="14" xfId="1" applyNumberFormat="1" applyFont="1" applyFill="1" applyBorder="1" applyAlignment="1">
      <alignment horizontal="left" vertical="top"/>
    </xf>
    <xf numFmtId="0" fontId="8" fillId="3" borderId="4" xfId="1" applyFill="1" applyBorder="1" applyAlignment="1">
      <alignment vertical="top"/>
    </xf>
    <xf numFmtId="4" fontId="8" fillId="3" borderId="30" xfId="1" applyNumberFormat="1" applyFill="1" applyBorder="1" applyAlignment="1">
      <alignment horizontal="center" vertical="top"/>
    </xf>
    <xf numFmtId="4" fontId="8" fillId="3" borderId="6" xfId="1" applyNumberFormat="1" applyFill="1" applyBorder="1" applyAlignment="1">
      <alignment horizontal="center" vertical="top"/>
    </xf>
    <xf numFmtId="4" fontId="8" fillId="3" borderId="32" xfId="1" applyNumberFormat="1" applyFill="1" applyBorder="1" applyAlignment="1">
      <alignment vertical="top"/>
    </xf>
    <xf numFmtId="0" fontId="8" fillId="3" borderId="19" xfId="1" applyFill="1" applyBorder="1" applyAlignment="1">
      <alignment vertical="top" wrapText="1"/>
    </xf>
    <xf numFmtId="4" fontId="8" fillId="3" borderId="15" xfId="1" applyNumberFormat="1" applyFill="1" applyBorder="1" applyAlignment="1">
      <alignment horizontal="center" vertical="top"/>
    </xf>
    <xf numFmtId="4" fontId="12" fillId="5" borderId="15" xfId="2" applyNumberFormat="1" applyFont="1" applyFill="1" applyBorder="1" applyAlignment="1">
      <alignment horizontal="center" vertical="top"/>
    </xf>
    <xf numFmtId="4" fontId="8" fillId="5" borderId="11" xfId="1" applyNumberFormat="1" applyFill="1" applyBorder="1" applyAlignment="1">
      <alignment horizontal="center" vertical="top"/>
    </xf>
    <xf numFmtId="0" fontId="3" fillId="0" borderId="0" xfId="1" applyFont="1" applyAlignment="1">
      <alignment vertical="top"/>
    </xf>
    <xf numFmtId="4" fontId="9" fillId="3" borderId="14" xfId="1" applyNumberFormat="1" applyFont="1" applyFill="1" applyBorder="1" applyAlignment="1">
      <alignment horizontal="center" vertical="top"/>
    </xf>
    <xf numFmtId="4" fontId="8" fillId="3" borderId="27" xfId="1" applyNumberFormat="1" applyFill="1" applyBorder="1" applyAlignment="1">
      <alignment vertical="top"/>
    </xf>
    <xf numFmtId="4" fontId="8" fillId="3" borderId="26" xfId="1" applyNumberFormat="1" applyFill="1" applyBorder="1" applyAlignment="1">
      <alignment vertical="top"/>
    </xf>
    <xf numFmtId="4" fontId="8" fillId="3" borderId="36" xfId="1" applyNumberFormat="1" applyFill="1" applyBorder="1" applyAlignment="1">
      <alignment vertical="top"/>
    </xf>
    <xf numFmtId="4" fontId="11" fillId="3" borderId="27" xfId="2" applyNumberFormat="1" applyFont="1" applyFill="1" applyBorder="1" applyAlignment="1">
      <alignment vertical="top"/>
    </xf>
    <xf numFmtId="0" fontId="11" fillId="3" borderId="27" xfId="2" applyFont="1" applyFill="1" applyBorder="1" applyAlignment="1">
      <alignment vertical="top"/>
    </xf>
    <xf numFmtId="0" fontId="8" fillId="3" borderId="19" xfId="1" applyFill="1" applyBorder="1" applyAlignment="1">
      <alignment vertical="top"/>
    </xf>
    <xf numFmtId="0" fontId="2" fillId="3" borderId="30" xfId="1" applyFont="1" applyFill="1" applyBorder="1" applyAlignment="1">
      <alignment horizontal="left" vertical="top" wrapText="1"/>
    </xf>
    <xf numFmtId="0" fontId="9" fillId="3" borderId="14" xfId="1" applyFont="1" applyFill="1" applyBorder="1" applyAlignment="1">
      <alignment horizontal="left" vertical="top" indent="2"/>
    </xf>
    <xf numFmtId="0" fontId="9" fillId="3" borderId="14" xfId="1" applyFont="1" applyFill="1" applyBorder="1" applyAlignment="1">
      <alignment vertical="top"/>
    </xf>
    <xf numFmtId="0" fontId="14" fillId="3" borderId="14" xfId="1" applyFont="1" applyFill="1" applyBorder="1" applyAlignment="1">
      <alignment horizontal="left" vertical="top" indent="2"/>
    </xf>
    <xf numFmtId="0" fontId="8" fillId="3" borderId="1" xfId="1" applyFill="1" applyBorder="1" applyAlignment="1">
      <alignment vertical="top"/>
    </xf>
    <xf numFmtId="0" fontId="9" fillId="3" borderId="17" xfId="1" applyFont="1" applyFill="1" applyBorder="1" applyAlignment="1">
      <alignment horizontal="left" vertical="top" indent="2"/>
    </xf>
    <xf numFmtId="0" fontId="9" fillId="3" borderId="17" xfId="1" applyFont="1" applyFill="1" applyBorder="1" applyAlignment="1">
      <alignment vertical="top"/>
    </xf>
    <xf numFmtId="0" fontId="9" fillId="3" borderId="14" xfId="1" applyFont="1" applyFill="1" applyBorder="1" applyAlignment="1">
      <alignment horizontal="center" vertical="top"/>
    </xf>
    <xf numFmtId="0" fontId="9" fillId="3" borderId="17" xfId="1" applyFont="1" applyFill="1" applyBorder="1" applyAlignment="1">
      <alignment horizontal="center" vertical="top"/>
    </xf>
    <xf numFmtId="0" fontId="8" fillId="3" borderId="35" xfId="1" applyFill="1" applyBorder="1" applyAlignment="1">
      <alignment vertical="top"/>
    </xf>
    <xf numFmtId="0" fontId="9" fillId="3" borderId="15" xfId="1" applyFont="1" applyFill="1" applyBorder="1" applyAlignment="1">
      <alignment horizontal="left" vertical="top" indent="2"/>
    </xf>
    <xf numFmtId="0" fontId="8" fillId="3" borderId="16" xfId="1" applyFill="1" applyBorder="1" applyAlignment="1">
      <alignment horizontal="center" vertical="top"/>
    </xf>
    <xf numFmtId="0" fontId="9" fillId="3" borderId="8" xfId="1" applyFont="1" applyFill="1" applyBorder="1" applyAlignment="1">
      <alignment horizontal="left" vertical="top" indent="2"/>
    </xf>
    <xf numFmtId="0" fontId="8" fillId="3" borderId="9" xfId="1" applyFill="1" applyBorder="1" applyAlignment="1">
      <alignment horizontal="center" vertical="top"/>
    </xf>
    <xf numFmtId="0" fontId="9" fillId="3" borderId="15" xfId="1" applyFont="1" applyFill="1" applyBorder="1" applyAlignment="1">
      <alignment horizontal="left" vertical="top" wrapText="1" indent="2"/>
    </xf>
    <xf numFmtId="0" fontId="8" fillId="3" borderId="15" xfId="1" applyFill="1" applyBorder="1" applyAlignment="1">
      <alignment horizontal="center" vertical="top"/>
    </xf>
    <xf numFmtId="0" fontId="8" fillId="3" borderId="33" xfId="1" applyFill="1" applyBorder="1" applyAlignment="1">
      <alignment vertical="top"/>
    </xf>
    <xf numFmtId="0" fontId="9" fillId="3" borderId="14" xfId="1" applyFont="1" applyFill="1" applyBorder="1" applyAlignment="1">
      <alignment horizontal="left" vertical="top" indent="4"/>
    </xf>
    <xf numFmtId="0" fontId="8" fillId="3" borderId="14" xfId="1" applyFill="1" applyBorder="1" applyAlignment="1">
      <alignment horizontal="center" vertical="top"/>
    </xf>
    <xf numFmtId="0" fontId="9" fillId="3" borderId="7" xfId="1" applyFont="1" applyFill="1" applyBorder="1" applyAlignment="1">
      <alignment horizontal="left" vertical="top" wrapText="1" indent="2"/>
    </xf>
    <xf numFmtId="0" fontId="11" fillId="3" borderId="15" xfId="2" applyFont="1" applyFill="1" applyBorder="1" applyAlignment="1">
      <alignment horizontal="center" vertical="top"/>
    </xf>
    <xf numFmtId="0" fontId="6" fillId="3" borderId="11" xfId="1" applyFont="1" applyFill="1" applyBorder="1" applyAlignment="1">
      <alignment vertical="top" wrapText="1"/>
    </xf>
    <xf numFmtId="0" fontId="6" fillId="3" borderId="11" xfId="1" applyFont="1" applyFill="1" applyBorder="1" applyAlignment="1">
      <alignment horizontal="center" vertical="top"/>
    </xf>
    <xf numFmtId="0" fontId="4" fillId="3" borderId="11" xfId="1" applyFont="1" applyFill="1" applyBorder="1" applyAlignment="1">
      <alignment vertical="top" wrapText="1"/>
    </xf>
    <xf numFmtId="0" fontId="5" fillId="3" borderId="11" xfId="1" applyFont="1" applyFill="1" applyBorder="1" applyAlignment="1">
      <alignment horizontal="center" vertical="top"/>
    </xf>
    <xf numFmtId="49" fontId="8" fillId="3" borderId="31" xfId="1" applyNumberFormat="1" applyFill="1" applyBorder="1" applyAlignment="1">
      <alignment horizontal="center" vertical="top"/>
    </xf>
    <xf numFmtId="49" fontId="3" fillId="3" borderId="31" xfId="1" applyNumberFormat="1" applyFont="1" applyFill="1" applyBorder="1" applyAlignment="1">
      <alignment horizontal="center" vertical="top" wrapText="1"/>
    </xf>
    <xf numFmtId="49" fontId="6" fillId="3" borderId="20" xfId="1" applyNumberFormat="1" applyFont="1" applyFill="1" applyBorder="1" applyAlignment="1">
      <alignment horizontal="center" vertical="top"/>
    </xf>
    <xf numFmtId="49" fontId="6" fillId="3" borderId="31" xfId="1" applyNumberFormat="1" applyFont="1" applyFill="1" applyBorder="1" applyAlignment="1">
      <alignment horizontal="center" vertical="top"/>
    </xf>
    <xf numFmtId="49" fontId="3" fillId="3" borderId="29" xfId="1" applyNumberFormat="1" applyFont="1" applyFill="1" applyBorder="1" applyAlignment="1">
      <alignment horizontal="center" vertical="top"/>
    </xf>
    <xf numFmtId="49" fontId="8" fillId="3" borderId="18" xfId="1" applyNumberFormat="1" applyFill="1" applyBorder="1" applyAlignment="1">
      <alignment horizontal="center" vertical="top"/>
    </xf>
    <xf numFmtId="49" fontId="5" fillId="3" borderId="22" xfId="1" applyNumberFormat="1" applyFont="1" applyFill="1" applyBorder="1" applyAlignment="1">
      <alignment horizontal="center" vertical="top"/>
    </xf>
    <xf numFmtId="49" fontId="5" fillId="3" borderId="28" xfId="1" applyNumberFormat="1" applyFont="1" applyFill="1" applyBorder="1" applyAlignment="1">
      <alignment horizontal="center" vertical="top"/>
    </xf>
    <xf numFmtId="49" fontId="6" fillId="3" borderId="22" xfId="1" applyNumberFormat="1" applyFont="1" applyFill="1" applyBorder="1" applyAlignment="1">
      <alignment horizontal="center" vertical="top"/>
    </xf>
    <xf numFmtId="49" fontId="1" fillId="3" borderId="24" xfId="1" applyNumberFormat="1" applyFont="1" applyFill="1" applyBorder="1" applyAlignment="1">
      <alignment horizontal="center" vertical="top"/>
    </xf>
    <xf numFmtId="49" fontId="1" fillId="3" borderId="34" xfId="1" applyNumberFormat="1" applyFont="1" applyFill="1" applyBorder="1" applyAlignment="1">
      <alignment horizontal="center" vertical="top"/>
    </xf>
    <xf numFmtId="49" fontId="1" fillId="3" borderId="22" xfId="1" applyNumberFormat="1" applyFont="1" applyFill="1" applyBorder="1" applyAlignment="1">
      <alignment horizontal="center" vertical="top"/>
    </xf>
    <xf numFmtId="49" fontId="1" fillId="3" borderId="29" xfId="1" applyNumberFormat="1" applyFont="1" applyFill="1" applyBorder="1" applyAlignment="1">
      <alignment horizontal="center" vertical="top"/>
    </xf>
    <xf numFmtId="4" fontId="9" fillId="3" borderId="15" xfId="1" applyNumberFormat="1" applyFont="1" applyFill="1" applyBorder="1" applyAlignment="1">
      <alignment horizontal="right" vertical="top"/>
    </xf>
    <xf numFmtId="0" fontId="7" fillId="2" borderId="21" xfId="1" applyFont="1" applyFill="1" applyBorder="1" applyAlignment="1">
      <alignment horizontal="center" vertical="top"/>
    </xf>
    <xf numFmtId="0" fontId="7" fillId="2" borderId="23" xfId="1" applyFont="1" applyFill="1" applyBorder="1" applyAlignment="1">
      <alignment horizontal="center" vertical="top"/>
    </xf>
    <xf numFmtId="0" fontId="7" fillId="2" borderId="13" xfId="1" applyFont="1" applyFill="1" applyBorder="1" applyAlignment="1">
      <alignment horizontal="center" vertical="top"/>
    </xf>
    <xf numFmtId="0" fontId="7" fillId="2" borderId="1" xfId="1" applyFont="1" applyFill="1" applyBorder="1" applyAlignment="1">
      <alignment horizontal="center" vertical="top"/>
    </xf>
    <xf numFmtId="0" fontId="7" fillId="2" borderId="3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/>
    </xf>
    <xf numFmtId="0" fontId="7" fillId="2" borderId="5" xfId="1" applyFont="1" applyFill="1" applyBorder="1" applyAlignment="1">
      <alignment horizontal="center" vertical="top"/>
    </xf>
    <xf numFmtId="0" fontId="7" fillId="2" borderId="6" xfId="1" applyFont="1" applyFill="1" applyBorder="1" applyAlignment="1">
      <alignment horizontal="center" vertical="top"/>
    </xf>
    <xf numFmtId="0" fontId="8" fillId="3" borderId="17" xfId="1" applyFill="1" applyBorder="1" applyAlignment="1">
      <alignment horizontal="center" vertical="top"/>
    </xf>
    <xf numFmtId="49" fontId="1" fillId="3" borderId="37" xfId="1" applyNumberFormat="1" applyFont="1" applyFill="1" applyBorder="1" applyAlignment="1">
      <alignment horizontal="center" vertical="top"/>
    </xf>
    <xf numFmtId="49" fontId="1" fillId="3" borderId="38" xfId="1" applyNumberFormat="1" applyFont="1" applyFill="1" applyBorder="1" applyAlignment="1">
      <alignment horizontal="center" vertical="top"/>
    </xf>
    <xf numFmtId="0" fontId="8" fillId="3" borderId="17" xfId="1" applyFill="1" applyBorder="1" applyAlignment="1">
      <alignment vertical="top"/>
    </xf>
    <xf numFmtId="0" fontId="9" fillId="3" borderId="17" xfId="1" applyFont="1" applyFill="1" applyBorder="1" applyAlignment="1">
      <alignment horizontal="left" vertical="top" wrapText="1" indent="2"/>
    </xf>
    <xf numFmtId="0" fontId="8" fillId="3" borderId="12" xfId="1" applyFill="1" applyBorder="1" applyAlignment="1">
      <alignment horizontal="right" vertical="top"/>
    </xf>
    <xf numFmtId="4" fontId="8" fillId="3" borderId="19" xfId="1" applyNumberFormat="1" applyFill="1" applyBorder="1" applyAlignment="1">
      <alignment vertical="top"/>
    </xf>
    <xf numFmtId="4" fontId="8" fillId="3" borderId="39" xfId="1" applyNumberFormat="1" applyFill="1" applyBorder="1" applyAlignment="1">
      <alignment vertical="top"/>
    </xf>
    <xf numFmtId="49" fontId="3" fillId="3" borderId="28" xfId="1" applyNumberFormat="1" applyFont="1" applyFill="1" applyBorder="1" applyAlignment="1">
      <alignment horizontal="center" vertical="top"/>
    </xf>
    <xf numFmtId="49" fontId="3" fillId="3" borderId="37" xfId="1" applyNumberFormat="1" applyFont="1" applyFill="1" applyBorder="1" applyAlignment="1">
      <alignment horizontal="center" vertical="top"/>
    </xf>
    <xf numFmtId="49" fontId="3" fillId="3" borderId="40" xfId="1" applyNumberFormat="1" applyFont="1" applyFill="1" applyBorder="1" applyAlignment="1">
      <alignment horizontal="center" vertical="top"/>
    </xf>
  </cellXfs>
  <cellStyles count="3">
    <cellStyle name="Bad" xfId="2" builtinId="27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B14" sqref="B14"/>
    </sheetView>
  </sheetViews>
  <sheetFormatPr defaultRowHeight="14.4" x14ac:dyDescent="0.3"/>
  <cols>
    <col min="2" max="2" width="37.109375" customWidth="1"/>
    <col min="3" max="15" width="15.6640625" customWidth="1"/>
  </cols>
  <sheetData>
    <row r="2" spans="2:15" x14ac:dyDescent="0.3">
      <c r="B2" t="s">
        <v>0</v>
      </c>
    </row>
    <row r="6" spans="2:15" x14ac:dyDescent="0.3"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</row>
    <row r="7" spans="2:15" ht="30" customHeight="1" x14ac:dyDescent="0.3">
      <c r="B7" s="2" t="s">
        <v>1</v>
      </c>
    </row>
    <row r="8" spans="2:15" ht="30" customHeight="1" x14ac:dyDescent="0.3"/>
    <row r="9" spans="2:15" ht="30" customHeight="1" x14ac:dyDescent="0.3"/>
    <row r="10" spans="2:15" ht="30" customHeight="1" x14ac:dyDescent="0.3"/>
    <row r="11" spans="2:15" ht="30" customHeight="1" x14ac:dyDescent="0.3"/>
    <row r="12" spans="2:15" ht="30" customHeight="1" x14ac:dyDescent="0.3"/>
    <row r="13" spans="2:15" ht="30" customHeight="1" x14ac:dyDescent="0.3"/>
    <row r="14" spans="2:15" ht="30" customHeight="1" x14ac:dyDescent="0.3"/>
    <row r="15" spans="2:15" ht="30" customHeight="1" x14ac:dyDescent="0.3"/>
    <row r="16" spans="2:15" ht="30" customHeight="1" x14ac:dyDescent="0.3"/>
    <row r="17" ht="30" customHeight="1" x14ac:dyDescent="0.3"/>
    <row r="18" ht="30" customHeight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abSelected="1" topLeftCell="A25" zoomScale="85" zoomScaleNormal="85" workbookViewId="0">
      <selection activeCell="B19" sqref="B19:B30"/>
    </sheetView>
  </sheetViews>
  <sheetFormatPr defaultColWidth="9.109375" defaultRowHeight="14.4" x14ac:dyDescent="0.3"/>
  <cols>
    <col min="1" max="1" width="4.44140625" style="4" customWidth="1"/>
    <col min="2" max="2" width="6.33203125" style="3" customWidth="1"/>
    <col min="3" max="3" width="2.88671875" style="4" hidden="1" customWidth="1"/>
    <col min="4" max="4" width="74.33203125" style="4" customWidth="1"/>
    <col min="5" max="5" width="14.33203125" style="3" customWidth="1"/>
    <col min="6" max="6" width="16.109375" style="3" customWidth="1"/>
    <col min="7" max="18" width="14.6640625" style="3" customWidth="1"/>
    <col min="19" max="19" width="21.44140625" style="4" customWidth="1"/>
    <col min="20" max="20" width="23.88671875" style="4" customWidth="1"/>
    <col min="21" max="21" width="24.33203125" style="4" customWidth="1"/>
    <col min="22" max="16384" width="9.109375" style="4"/>
  </cols>
  <sheetData>
    <row r="1" spans="2:20" x14ac:dyDescent="0.3">
      <c r="G1" s="14"/>
      <c r="H1" s="14"/>
    </row>
    <row r="2" spans="2:20" ht="15" thickBot="1" x14ac:dyDescent="0.35">
      <c r="B2" s="5"/>
      <c r="C2" s="6"/>
      <c r="D2" s="6" t="s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2:20" x14ac:dyDescent="0.3">
      <c r="B3" s="8"/>
      <c r="C3" s="15"/>
      <c r="D3" s="113" t="s">
        <v>15</v>
      </c>
      <c r="E3" s="115" t="s">
        <v>105</v>
      </c>
      <c r="F3" s="115" t="s">
        <v>63</v>
      </c>
      <c r="G3" s="117">
        <v>2018</v>
      </c>
      <c r="H3" s="118"/>
      <c r="I3" s="119">
        <v>2019</v>
      </c>
      <c r="J3" s="119"/>
      <c r="K3" s="119"/>
      <c r="L3" s="119"/>
      <c r="M3" s="119"/>
      <c r="N3" s="119"/>
      <c r="O3" s="119"/>
      <c r="P3" s="119"/>
      <c r="Q3" s="119"/>
      <c r="R3" s="119"/>
      <c r="S3" s="111" t="s">
        <v>65</v>
      </c>
      <c r="T3" s="16"/>
    </row>
    <row r="4" spans="2:20" ht="20.25" customHeight="1" thickBot="1" x14ac:dyDescent="0.35">
      <c r="B4" s="9"/>
      <c r="C4" s="17"/>
      <c r="D4" s="114"/>
      <c r="E4" s="116"/>
      <c r="F4" s="116"/>
      <c r="G4" s="18" t="s">
        <v>12</v>
      </c>
      <c r="H4" s="18" t="s">
        <v>13</v>
      </c>
      <c r="I4" s="19" t="s">
        <v>2</v>
      </c>
      <c r="J4" s="19" t="s">
        <v>3</v>
      </c>
      <c r="K4" s="19" t="s">
        <v>4</v>
      </c>
      <c r="L4" s="19" t="s">
        <v>5</v>
      </c>
      <c r="M4" s="19" t="s">
        <v>6</v>
      </c>
      <c r="N4" s="19" t="s">
        <v>7</v>
      </c>
      <c r="O4" s="19" t="s">
        <v>8</v>
      </c>
      <c r="P4" s="19" t="s">
        <v>9</v>
      </c>
      <c r="Q4" s="19" t="s">
        <v>10</v>
      </c>
      <c r="R4" s="19" t="s">
        <v>11</v>
      </c>
      <c r="S4" s="112"/>
      <c r="T4" s="16"/>
    </row>
    <row r="5" spans="2:20" ht="43.2" x14ac:dyDescent="0.3">
      <c r="B5" s="97">
        <v>1</v>
      </c>
      <c r="C5" s="20"/>
      <c r="D5" s="12" t="s">
        <v>38</v>
      </c>
      <c r="E5" s="21" t="s">
        <v>16</v>
      </c>
      <c r="F5" s="22">
        <f>SUM(F6:F17)-F11</f>
        <v>0</v>
      </c>
      <c r="G5" s="22">
        <f>SUM(G6:G17)-G11</f>
        <v>0</v>
      </c>
      <c r="H5" s="22">
        <f t="shared" ref="H5:R5" si="0">SUM(H6:H17)-H11</f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  <c r="O5" s="22">
        <f t="shared" si="0"/>
        <v>0</v>
      </c>
      <c r="P5" s="22">
        <f t="shared" si="0"/>
        <v>0</v>
      </c>
      <c r="Q5" s="22">
        <f t="shared" si="0"/>
        <v>0</v>
      </c>
      <c r="R5" s="22">
        <f t="shared" si="0"/>
        <v>0</v>
      </c>
      <c r="S5" s="23">
        <f>SUM(G5:R5)</f>
        <v>0</v>
      </c>
      <c r="T5" s="16"/>
    </row>
    <row r="6" spans="2:20" x14ac:dyDescent="0.3">
      <c r="B6" s="121" t="s">
        <v>69</v>
      </c>
      <c r="C6" s="33"/>
      <c r="D6" s="73" t="s">
        <v>18</v>
      </c>
      <c r="E6" s="74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6">
        <f t="shared" ref="S6:S17" si="1">SUM(G6:R6)</f>
        <v>0</v>
      </c>
      <c r="T6" s="16"/>
    </row>
    <row r="7" spans="2:20" x14ac:dyDescent="0.3">
      <c r="B7" s="121" t="s">
        <v>70</v>
      </c>
      <c r="C7" s="33"/>
      <c r="D7" s="73" t="s">
        <v>19</v>
      </c>
      <c r="E7" s="74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6">
        <f t="shared" si="1"/>
        <v>0</v>
      </c>
      <c r="T7" s="16"/>
    </row>
    <row r="8" spans="2:20" x14ac:dyDescent="0.3">
      <c r="B8" s="121" t="s">
        <v>71</v>
      </c>
      <c r="C8" s="33"/>
      <c r="D8" s="73" t="s">
        <v>20</v>
      </c>
      <c r="E8" s="74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6">
        <f t="shared" si="1"/>
        <v>0</v>
      </c>
      <c r="T8" s="16"/>
    </row>
    <row r="9" spans="2:20" x14ac:dyDescent="0.3">
      <c r="B9" s="121" t="s">
        <v>72</v>
      </c>
      <c r="C9" s="33"/>
      <c r="D9" s="73" t="s">
        <v>21</v>
      </c>
      <c r="E9" s="74"/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6">
        <f t="shared" si="1"/>
        <v>0</v>
      </c>
      <c r="T9" s="16"/>
    </row>
    <row r="10" spans="2:20" x14ac:dyDescent="0.3">
      <c r="B10" s="121" t="s">
        <v>73</v>
      </c>
      <c r="C10" s="33"/>
      <c r="D10" s="73" t="s">
        <v>22</v>
      </c>
      <c r="E10" s="74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>
        <f t="shared" si="1"/>
        <v>0</v>
      </c>
      <c r="T10" s="16"/>
    </row>
    <row r="11" spans="2:20" x14ac:dyDescent="0.3">
      <c r="B11" s="121" t="s">
        <v>74</v>
      </c>
      <c r="C11" s="33"/>
      <c r="D11" s="73" t="s">
        <v>66</v>
      </c>
      <c r="E11" s="74"/>
      <c r="F11" s="65">
        <f>F12+F13</f>
        <v>0</v>
      </c>
      <c r="G11" s="65">
        <f>G12+G13</f>
        <v>0</v>
      </c>
      <c r="H11" s="65">
        <f t="shared" ref="H11:R11" si="2">H12+H13</f>
        <v>0</v>
      </c>
      <c r="I11" s="65">
        <f t="shared" si="2"/>
        <v>0</v>
      </c>
      <c r="J11" s="65">
        <f t="shared" si="2"/>
        <v>0</v>
      </c>
      <c r="K11" s="65">
        <f t="shared" si="2"/>
        <v>0</v>
      </c>
      <c r="L11" s="65">
        <f t="shared" si="2"/>
        <v>0</v>
      </c>
      <c r="M11" s="65">
        <f t="shared" si="2"/>
        <v>0</v>
      </c>
      <c r="N11" s="65">
        <f t="shared" si="2"/>
        <v>0</v>
      </c>
      <c r="O11" s="65">
        <f t="shared" si="2"/>
        <v>0</v>
      </c>
      <c r="P11" s="65">
        <f t="shared" si="2"/>
        <v>0</v>
      </c>
      <c r="Q11" s="65">
        <f t="shared" si="2"/>
        <v>0</v>
      </c>
      <c r="R11" s="65">
        <f t="shared" si="2"/>
        <v>0</v>
      </c>
      <c r="S11" s="27">
        <f t="shared" si="1"/>
        <v>0</v>
      </c>
      <c r="T11" s="16"/>
    </row>
    <row r="12" spans="2:20" x14ac:dyDescent="0.3">
      <c r="B12" s="129" t="s">
        <v>45</v>
      </c>
      <c r="C12" s="33"/>
      <c r="D12" s="75" t="s">
        <v>23</v>
      </c>
      <c r="E12" s="74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>
        <f t="shared" si="1"/>
        <v>0</v>
      </c>
      <c r="T12" s="16"/>
    </row>
    <row r="13" spans="2:20" x14ac:dyDescent="0.3">
      <c r="B13" s="129" t="s">
        <v>46</v>
      </c>
      <c r="C13" s="33"/>
      <c r="D13" s="75" t="s">
        <v>24</v>
      </c>
      <c r="E13" s="74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>
        <f t="shared" si="1"/>
        <v>0</v>
      </c>
      <c r="T13" s="16"/>
    </row>
    <row r="14" spans="2:20" x14ac:dyDescent="0.3">
      <c r="B14" s="121" t="s">
        <v>75</v>
      </c>
      <c r="C14" s="33"/>
      <c r="D14" s="73" t="s">
        <v>25</v>
      </c>
      <c r="E14" s="74"/>
      <c r="F14" s="24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6">
        <f t="shared" si="1"/>
        <v>0</v>
      </c>
      <c r="T14" s="16"/>
    </row>
    <row r="15" spans="2:20" x14ac:dyDescent="0.3">
      <c r="B15" s="121" t="s">
        <v>76</v>
      </c>
      <c r="C15" s="33"/>
      <c r="D15" s="73" t="s">
        <v>26</v>
      </c>
      <c r="E15" s="74"/>
      <c r="F15" s="24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6">
        <f t="shared" si="1"/>
        <v>0</v>
      </c>
      <c r="T15" s="16"/>
    </row>
    <row r="16" spans="2:20" x14ac:dyDescent="0.3">
      <c r="B16" s="121" t="s">
        <v>77</v>
      </c>
      <c r="C16" s="33"/>
      <c r="D16" s="73" t="s">
        <v>27</v>
      </c>
      <c r="E16" s="74"/>
      <c r="F16" s="24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>
        <f t="shared" si="1"/>
        <v>0</v>
      </c>
      <c r="T16" s="16"/>
    </row>
    <row r="17" spans="2:21" ht="15" thickBot="1" x14ac:dyDescent="0.35">
      <c r="B17" s="130" t="s">
        <v>47</v>
      </c>
      <c r="C17" s="76"/>
      <c r="D17" s="77" t="s">
        <v>28</v>
      </c>
      <c r="E17" s="78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>
        <f t="shared" si="1"/>
        <v>0</v>
      </c>
      <c r="T17" s="16"/>
    </row>
    <row r="18" spans="2:21" ht="43.2" x14ac:dyDescent="0.3">
      <c r="B18" s="98">
        <v>2</v>
      </c>
      <c r="C18" s="33"/>
      <c r="D18" s="13" t="s">
        <v>39</v>
      </c>
      <c r="E18" s="34" t="s">
        <v>16</v>
      </c>
      <c r="F18" s="58">
        <f>SUM(F19:F30)-F24</f>
        <v>0</v>
      </c>
      <c r="G18" s="22">
        <f>SUM(G19:G30)-G24</f>
        <v>0</v>
      </c>
      <c r="H18" s="22">
        <f t="shared" ref="H18:R18" si="3">SUM(H19:H30)-H24</f>
        <v>0</v>
      </c>
      <c r="I18" s="22">
        <f t="shared" si="3"/>
        <v>0</v>
      </c>
      <c r="J18" s="22">
        <f t="shared" si="3"/>
        <v>0</v>
      </c>
      <c r="K18" s="22">
        <f t="shared" si="3"/>
        <v>0</v>
      </c>
      <c r="L18" s="22">
        <f t="shared" si="3"/>
        <v>0</v>
      </c>
      <c r="M18" s="22">
        <f t="shared" si="3"/>
        <v>0</v>
      </c>
      <c r="N18" s="22">
        <f t="shared" si="3"/>
        <v>0</v>
      </c>
      <c r="O18" s="22">
        <f t="shared" si="3"/>
        <v>0</v>
      </c>
      <c r="P18" s="22">
        <f t="shared" si="3"/>
        <v>0</v>
      </c>
      <c r="Q18" s="22">
        <f t="shared" si="3"/>
        <v>0</v>
      </c>
      <c r="R18" s="22">
        <f t="shared" si="3"/>
        <v>0</v>
      </c>
      <c r="S18" s="23">
        <f t="shared" ref="S18:S30" si="4">SUM(G18:R18)</f>
        <v>0</v>
      </c>
      <c r="T18" s="16"/>
    </row>
    <row r="19" spans="2:21" x14ac:dyDescent="0.3">
      <c r="B19" s="109" t="s">
        <v>78</v>
      </c>
      <c r="C19" s="33"/>
      <c r="D19" s="73" t="s">
        <v>18</v>
      </c>
      <c r="E19" s="79"/>
      <c r="F19" s="24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6">
        <f t="shared" si="4"/>
        <v>0</v>
      </c>
      <c r="T19" s="16"/>
      <c r="U19" s="16"/>
    </row>
    <row r="20" spans="2:21" x14ac:dyDescent="0.3">
      <c r="B20" s="109" t="s">
        <v>79</v>
      </c>
      <c r="C20" s="33"/>
      <c r="D20" s="73" t="s">
        <v>19</v>
      </c>
      <c r="E20" s="79"/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6">
        <f t="shared" si="4"/>
        <v>0</v>
      </c>
      <c r="T20" s="16"/>
      <c r="U20" s="16"/>
    </row>
    <row r="21" spans="2:21" x14ac:dyDescent="0.3">
      <c r="B21" s="109" t="s">
        <v>80</v>
      </c>
      <c r="C21" s="33"/>
      <c r="D21" s="73" t="s">
        <v>20</v>
      </c>
      <c r="E21" s="79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>
        <f t="shared" si="4"/>
        <v>0</v>
      </c>
      <c r="T21" s="16"/>
      <c r="U21" s="16"/>
    </row>
    <row r="22" spans="2:21" x14ac:dyDescent="0.3">
      <c r="B22" s="109" t="s">
        <v>81</v>
      </c>
      <c r="C22" s="33"/>
      <c r="D22" s="73" t="s">
        <v>21</v>
      </c>
      <c r="E22" s="79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6">
        <f t="shared" si="4"/>
        <v>0</v>
      </c>
      <c r="T22" s="16"/>
      <c r="U22" s="16"/>
    </row>
    <row r="23" spans="2:21" x14ac:dyDescent="0.3">
      <c r="B23" s="109" t="s">
        <v>82</v>
      </c>
      <c r="C23" s="33"/>
      <c r="D23" s="73" t="s">
        <v>22</v>
      </c>
      <c r="E23" s="79"/>
      <c r="F23" s="24"/>
      <c r="G23" s="25"/>
      <c r="H23" s="25"/>
      <c r="I23" s="24"/>
      <c r="J23" s="24"/>
      <c r="K23" s="24"/>
      <c r="L23" s="24"/>
      <c r="M23" s="24"/>
      <c r="N23" s="24"/>
      <c r="O23" s="25"/>
      <c r="P23" s="25"/>
      <c r="Q23" s="25"/>
      <c r="R23" s="25"/>
      <c r="S23" s="26">
        <f t="shared" si="4"/>
        <v>0</v>
      </c>
      <c r="T23" s="16"/>
      <c r="U23" s="16"/>
    </row>
    <row r="24" spans="2:21" x14ac:dyDescent="0.3">
      <c r="B24" s="109" t="s">
        <v>83</v>
      </c>
      <c r="C24" s="33"/>
      <c r="D24" s="73" t="s">
        <v>67</v>
      </c>
      <c r="E24" s="79"/>
      <c r="F24" s="65">
        <f>F25+F26</f>
        <v>0</v>
      </c>
      <c r="G24" s="65">
        <f>G25+G26</f>
        <v>0</v>
      </c>
      <c r="H24" s="65">
        <f t="shared" ref="H24:R24" si="5">H25+H26</f>
        <v>0</v>
      </c>
      <c r="I24" s="65">
        <f t="shared" si="5"/>
        <v>0</v>
      </c>
      <c r="J24" s="65">
        <f t="shared" si="5"/>
        <v>0</v>
      </c>
      <c r="K24" s="65">
        <f t="shared" si="5"/>
        <v>0</v>
      </c>
      <c r="L24" s="65">
        <f t="shared" si="5"/>
        <v>0</v>
      </c>
      <c r="M24" s="65">
        <f t="shared" si="5"/>
        <v>0</v>
      </c>
      <c r="N24" s="65">
        <f t="shared" si="5"/>
        <v>0</v>
      </c>
      <c r="O24" s="65">
        <f t="shared" si="5"/>
        <v>0</v>
      </c>
      <c r="P24" s="65">
        <f t="shared" si="5"/>
        <v>0</v>
      </c>
      <c r="Q24" s="65">
        <f t="shared" si="5"/>
        <v>0</v>
      </c>
      <c r="R24" s="65">
        <f t="shared" si="5"/>
        <v>0</v>
      </c>
      <c r="S24" s="27">
        <f t="shared" si="4"/>
        <v>0</v>
      </c>
      <c r="T24" s="16"/>
      <c r="U24" s="16"/>
    </row>
    <row r="25" spans="2:21" x14ac:dyDescent="0.3">
      <c r="B25" s="101" t="s">
        <v>48</v>
      </c>
      <c r="C25" s="33"/>
      <c r="D25" s="75" t="s">
        <v>23</v>
      </c>
      <c r="E25" s="79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>
        <f t="shared" si="4"/>
        <v>0</v>
      </c>
      <c r="T25" s="16"/>
      <c r="U25" s="16"/>
    </row>
    <row r="26" spans="2:21" x14ac:dyDescent="0.3">
      <c r="B26" s="101" t="s">
        <v>49</v>
      </c>
      <c r="C26" s="33"/>
      <c r="D26" s="75" t="s">
        <v>24</v>
      </c>
      <c r="E26" s="79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>
        <f t="shared" si="4"/>
        <v>0</v>
      </c>
      <c r="T26" s="16"/>
      <c r="U26" s="16"/>
    </row>
    <row r="27" spans="2:21" x14ac:dyDescent="0.3">
      <c r="B27" s="109" t="s">
        <v>84</v>
      </c>
      <c r="C27" s="33"/>
      <c r="D27" s="73" t="s">
        <v>25</v>
      </c>
      <c r="E27" s="79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6">
        <f t="shared" si="4"/>
        <v>0</v>
      </c>
      <c r="T27" s="16"/>
      <c r="U27" s="16"/>
    </row>
    <row r="28" spans="2:21" x14ac:dyDescent="0.3">
      <c r="B28" s="109" t="s">
        <v>85</v>
      </c>
      <c r="C28" s="33"/>
      <c r="D28" s="73" t="s">
        <v>26</v>
      </c>
      <c r="E28" s="79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6">
        <f t="shared" si="4"/>
        <v>0</v>
      </c>
      <c r="T28" s="16"/>
      <c r="U28" s="16"/>
    </row>
    <row r="29" spans="2:21" x14ac:dyDescent="0.3">
      <c r="B29" s="109" t="s">
        <v>86</v>
      </c>
      <c r="C29" s="33"/>
      <c r="D29" s="73" t="s">
        <v>27</v>
      </c>
      <c r="E29" s="79"/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6">
        <f>SUM(G29:R29)</f>
        <v>0</v>
      </c>
      <c r="T29" s="16"/>
      <c r="U29" s="16"/>
    </row>
    <row r="30" spans="2:21" ht="15" thickBot="1" x14ac:dyDescent="0.35">
      <c r="B30" s="128" t="s">
        <v>50</v>
      </c>
      <c r="C30" s="33"/>
      <c r="D30" s="77" t="s">
        <v>28</v>
      </c>
      <c r="E30" s="80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2">
        <f t="shared" si="4"/>
        <v>0</v>
      </c>
      <c r="T30" s="16"/>
    </row>
    <row r="31" spans="2:21" ht="43.2" x14ac:dyDescent="0.3">
      <c r="B31" s="98">
        <v>3</v>
      </c>
      <c r="C31" s="33"/>
      <c r="D31" s="13" t="s">
        <v>40</v>
      </c>
      <c r="E31" s="34" t="s">
        <v>17</v>
      </c>
      <c r="F31" s="35"/>
      <c r="G31" s="22">
        <f>SUM(G32:G43)-G37</f>
        <v>0</v>
      </c>
      <c r="H31" s="22">
        <f>SUM(H32:H43)-H37</f>
        <v>0</v>
      </c>
      <c r="I31" s="22">
        <f t="shared" ref="I31:R31" si="6">SUM(I32:I43)-I37</f>
        <v>0</v>
      </c>
      <c r="J31" s="22">
        <f t="shared" si="6"/>
        <v>0</v>
      </c>
      <c r="K31" s="22">
        <f t="shared" si="6"/>
        <v>0</v>
      </c>
      <c r="L31" s="22">
        <f t="shared" si="6"/>
        <v>0</v>
      </c>
      <c r="M31" s="22">
        <f t="shared" si="6"/>
        <v>0</v>
      </c>
      <c r="N31" s="22">
        <f>SUM(N32:N43)-N37</f>
        <v>0</v>
      </c>
      <c r="O31" s="22">
        <f t="shared" si="6"/>
        <v>0</v>
      </c>
      <c r="P31" s="22">
        <f t="shared" si="6"/>
        <v>0</v>
      </c>
      <c r="Q31" s="22">
        <f t="shared" si="6"/>
        <v>0</v>
      </c>
      <c r="R31" s="22">
        <f t="shared" si="6"/>
        <v>0</v>
      </c>
      <c r="S31" s="23">
        <f t="shared" ref="S31:S43" si="7">SUM(G31:R31)</f>
        <v>0</v>
      </c>
      <c r="T31" s="16"/>
    </row>
    <row r="32" spans="2:21" x14ac:dyDescent="0.3">
      <c r="B32" s="109" t="s">
        <v>87</v>
      </c>
      <c r="C32" s="33"/>
      <c r="D32" s="73" t="s">
        <v>18</v>
      </c>
      <c r="E32" s="79"/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>
        <f t="shared" si="7"/>
        <v>0</v>
      </c>
      <c r="T32" s="16"/>
    </row>
    <row r="33" spans="1:20" x14ac:dyDescent="0.3">
      <c r="B33" s="109" t="s">
        <v>88</v>
      </c>
      <c r="C33" s="33"/>
      <c r="D33" s="73" t="s">
        <v>19</v>
      </c>
      <c r="E33" s="79"/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6">
        <f t="shared" si="7"/>
        <v>0</v>
      </c>
      <c r="T33" s="16"/>
    </row>
    <row r="34" spans="1:20" x14ac:dyDescent="0.3">
      <c r="B34" s="109" t="s">
        <v>89</v>
      </c>
      <c r="C34" s="33"/>
      <c r="D34" s="73" t="s">
        <v>20</v>
      </c>
      <c r="E34" s="79"/>
      <c r="F34" s="24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6">
        <f t="shared" si="7"/>
        <v>0</v>
      </c>
      <c r="T34" s="16"/>
    </row>
    <row r="35" spans="1:20" x14ac:dyDescent="0.3">
      <c r="B35" s="109" t="s">
        <v>90</v>
      </c>
      <c r="C35" s="33"/>
      <c r="D35" s="73" t="s">
        <v>21</v>
      </c>
      <c r="E35" s="79"/>
      <c r="F35" s="24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6">
        <f t="shared" si="7"/>
        <v>0</v>
      </c>
      <c r="T35" s="16"/>
    </row>
    <row r="36" spans="1:20" x14ac:dyDescent="0.3">
      <c r="B36" s="109" t="s">
        <v>91</v>
      </c>
      <c r="C36" s="33"/>
      <c r="D36" s="73" t="s">
        <v>22</v>
      </c>
      <c r="E36" s="79"/>
      <c r="F36" s="24"/>
      <c r="G36" s="25"/>
      <c r="H36" s="25"/>
      <c r="I36" s="24"/>
      <c r="J36" s="24"/>
      <c r="K36" s="24"/>
      <c r="L36" s="24"/>
      <c r="M36" s="24"/>
      <c r="N36" s="24"/>
      <c r="O36" s="25"/>
      <c r="P36" s="25"/>
      <c r="Q36" s="25"/>
      <c r="R36" s="25"/>
      <c r="S36" s="26">
        <f t="shared" si="7"/>
        <v>0</v>
      </c>
      <c r="T36" s="16"/>
    </row>
    <row r="37" spans="1:20" x14ac:dyDescent="0.3">
      <c r="B37" s="109" t="s">
        <v>92</v>
      </c>
      <c r="C37" s="33"/>
      <c r="D37" s="73" t="s">
        <v>68</v>
      </c>
      <c r="E37" s="79"/>
      <c r="F37" s="65">
        <f>F38+F39</f>
        <v>0</v>
      </c>
      <c r="G37" s="65">
        <f>G38+G39</f>
        <v>0</v>
      </c>
      <c r="H37" s="65">
        <f t="shared" ref="H37:R37" si="8">H38+H39</f>
        <v>0</v>
      </c>
      <c r="I37" s="65">
        <f t="shared" si="8"/>
        <v>0</v>
      </c>
      <c r="J37" s="65">
        <f t="shared" si="8"/>
        <v>0</v>
      </c>
      <c r="K37" s="65">
        <f t="shared" si="8"/>
        <v>0</v>
      </c>
      <c r="L37" s="65">
        <f t="shared" si="8"/>
        <v>0</v>
      </c>
      <c r="M37" s="65">
        <f t="shared" si="8"/>
        <v>0</v>
      </c>
      <c r="N37" s="65">
        <f t="shared" si="8"/>
        <v>0</v>
      </c>
      <c r="O37" s="65">
        <f t="shared" si="8"/>
        <v>0</v>
      </c>
      <c r="P37" s="65">
        <f t="shared" si="8"/>
        <v>0</v>
      </c>
      <c r="Q37" s="65">
        <f t="shared" si="8"/>
        <v>0</v>
      </c>
      <c r="R37" s="65">
        <f t="shared" si="8"/>
        <v>0</v>
      </c>
      <c r="S37" s="27">
        <f t="shared" si="7"/>
        <v>0</v>
      </c>
      <c r="T37" s="16"/>
    </row>
    <row r="38" spans="1:20" x14ac:dyDescent="0.3">
      <c r="B38" s="101" t="s">
        <v>51</v>
      </c>
      <c r="C38" s="33"/>
      <c r="D38" s="75" t="s">
        <v>23</v>
      </c>
      <c r="E38" s="79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>
        <f t="shared" si="7"/>
        <v>0</v>
      </c>
      <c r="T38" s="16"/>
    </row>
    <row r="39" spans="1:20" x14ac:dyDescent="0.3">
      <c r="B39" s="101" t="s">
        <v>52</v>
      </c>
      <c r="C39" s="33"/>
      <c r="D39" s="75" t="s">
        <v>24</v>
      </c>
      <c r="E39" s="79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>
        <f t="shared" si="7"/>
        <v>0</v>
      </c>
      <c r="T39" s="16"/>
    </row>
    <row r="40" spans="1:20" x14ac:dyDescent="0.3">
      <c r="B40" s="109" t="s">
        <v>93</v>
      </c>
      <c r="C40" s="33"/>
      <c r="D40" s="73" t="s">
        <v>25</v>
      </c>
      <c r="E40" s="79"/>
      <c r="F40" s="24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6">
        <f t="shared" si="7"/>
        <v>0</v>
      </c>
      <c r="T40" s="16"/>
    </row>
    <row r="41" spans="1:20" x14ac:dyDescent="0.3">
      <c r="B41" s="109" t="s">
        <v>94</v>
      </c>
      <c r="C41" s="33"/>
      <c r="D41" s="73" t="s">
        <v>26</v>
      </c>
      <c r="E41" s="79"/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6">
        <f t="shared" si="7"/>
        <v>0</v>
      </c>
      <c r="T41" s="16"/>
    </row>
    <row r="42" spans="1:20" x14ac:dyDescent="0.3">
      <c r="B42" s="109" t="s">
        <v>95</v>
      </c>
      <c r="C42" s="33"/>
      <c r="D42" s="73" t="s">
        <v>27</v>
      </c>
      <c r="E42" s="79"/>
      <c r="F42" s="24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>
        <f t="shared" si="7"/>
        <v>0</v>
      </c>
      <c r="T42" s="16"/>
    </row>
    <row r="43" spans="1:20" ht="15" thickBot="1" x14ac:dyDescent="0.35">
      <c r="B43" s="128" t="s">
        <v>53</v>
      </c>
      <c r="C43" s="33"/>
      <c r="D43" s="77" t="s">
        <v>28</v>
      </c>
      <c r="E43" s="80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2">
        <f t="shared" si="7"/>
        <v>0</v>
      </c>
      <c r="T43" s="16"/>
    </row>
    <row r="44" spans="1:20" s="36" customFormat="1" ht="34.5" customHeight="1" thickBot="1" x14ac:dyDescent="0.35">
      <c r="B44" s="99">
        <v>4</v>
      </c>
      <c r="C44" s="37"/>
      <c r="D44" s="11" t="s">
        <v>41</v>
      </c>
      <c r="E44" s="38" t="s">
        <v>17</v>
      </c>
      <c r="F44" s="51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23">
        <f>SUM(G44:R44)</f>
        <v>0</v>
      </c>
      <c r="T44" s="41"/>
    </row>
    <row r="45" spans="1:20" ht="29.25" customHeight="1" x14ac:dyDescent="0.3">
      <c r="B45" s="100">
        <v>5</v>
      </c>
      <c r="C45" s="56"/>
      <c r="D45" s="72" t="s">
        <v>42</v>
      </c>
      <c r="E45" s="35" t="s">
        <v>17</v>
      </c>
      <c r="F45" s="57">
        <f>SUM(F46:F47)</f>
        <v>0</v>
      </c>
      <c r="G45" s="57">
        <f>SUM(G46:G47)</f>
        <v>0</v>
      </c>
      <c r="H45" s="57">
        <f t="shared" ref="H45:R45" si="9">SUM(H46:H47)</f>
        <v>0</v>
      </c>
      <c r="I45" s="57">
        <f t="shared" si="9"/>
        <v>0</v>
      </c>
      <c r="J45" s="57">
        <f t="shared" si="9"/>
        <v>0</v>
      </c>
      <c r="K45" s="57">
        <f t="shared" si="9"/>
        <v>0</v>
      </c>
      <c r="L45" s="57">
        <f t="shared" si="9"/>
        <v>0</v>
      </c>
      <c r="M45" s="57">
        <f t="shared" si="9"/>
        <v>0</v>
      </c>
      <c r="N45" s="57">
        <f t="shared" si="9"/>
        <v>0</v>
      </c>
      <c r="O45" s="57">
        <f t="shared" si="9"/>
        <v>0</v>
      </c>
      <c r="P45" s="57">
        <f t="shared" si="9"/>
        <v>0</v>
      </c>
      <c r="Q45" s="57">
        <f t="shared" si="9"/>
        <v>0</v>
      </c>
      <c r="R45" s="58">
        <f t="shared" si="9"/>
        <v>0</v>
      </c>
      <c r="S45" s="23">
        <f>SUM(G45:R45)</f>
        <v>0</v>
      </c>
      <c r="T45" s="16"/>
    </row>
    <row r="46" spans="1:20" x14ac:dyDescent="0.3">
      <c r="A46" s="16"/>
      <c r="B46" s="107" t="s">
        <v>96</v>
      </c>
      <c r="C46" s="81"/>
      <c r="D46" s="82" t="s">
        <v>33</v>
      </c>
      <c r="E46" s="83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26">
        <f t="shared" ref="S46:S47" si="10">SUM(G46:R46)</f>
        <v>0</v>
      </c>
    </row>
    <row r="47" spans="1:20" ht="15" thickBot="1" x14ac:dyDescent="0.35">
      <c r="A47" s="16"/>
      <c r="B47" s="108" t="s">
        <v>97</v>
      </c>
      <c r="C47" s="33"/>
      <c r="D47" s="84" t="s">
        <v>34</v>
      </c>
      <c r="E47" s="85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68">
        <f t="shared" si="10"/>
        <v>0</v>
      </c>
    </row>
    <row r="48" spans="1:20" ht="29.25" customHeight="1" x14ac:dyDescent="0.3">
      <c r="B48" s="100">
        <v>6</v>
      </c>
      <c r="C48" s="56"/>
      <c r="D48" s="72" t="s">
        <v>64</v>
      </c>
      <c r="E48" s="35" t="s">
        <v>17</v>
      </c>
      <c r="F48" s="57">
        <f>SUM(F49:F50,F53)</f>
        <v>0</v>
      </c>
      <c r="G48" s="57">
        <f>SUM(G49:G50,G53)</f>
        <v>0</v>
      </c>
      <c r="H48" s="57">
        <f t="shared" ref="H48:R48" si="11">SUM(H49:H50,H53)</f>
        <v>0</v>
      </c>
      <c r="I48" s="57">
        <f t="shared" si="11"/>
        <v>0</v>
      </c>
      <c r="J48" s="57">
        <f t="shared" si="11"/>
        <v>0</v>
      </c>
      <c r="K48" s="57">
        <f t="shared" si="11"/>
        <v>0</v>
      </c>
      <c r="L48" s="57">
        <f t="shared" si="11"/>
        <v>0</v>
      </c>
      <c r="M48" s="58">
        <f t="shared" si="11"/>
        <v>0</v>
      </c>
      <c r="N48" s="57">
        <f t="shared" si="11"/>
        <v>0</v>
      </c>
      <c r="O48" s="57">
        <f t="shared" si="11"/>
        <v>0</v>
      </c>
      <c r="P48" s="57">
        <f t="shared" si="11"/>
        <v>0</v>
      </c>
      <c r="Q48" s="57">
        <f t="shared" si="11"/>
        <v>0</v>
      </c>
      <c r="R48" s="58">
        <f t="shared" si="11"/>
        <v>0</v>
      </c>
      <c r="S48" s="59">
        <f t="shared" ref="S48:S54" si="12">SUM(G48:R48)</f>
        <v>0</v>
      </c>
      <c r="T48" s="16"/>
    </row>
    <row r="49" spans="1:20" ht="22.5" customHeight="1" x14ac:dyDescent="0.3">
      <c r="A49" s="16"/>
      <c r="B49" s="107" t="s">
        <v>98</v>
      </c>
      <c r="C49" s="81"/>
      <c r="D49" s="86" t="s">
        <v>54</v>
      </c>
      <c r="E49" s="87"/>
      <c r="F49" s="45"/>
      <c r="G49" s="110">
        <f>G5*G62</f>
        <v>0</v>
      </c>
      <c r="H49" s="110">
        <f>H5*H62</f>
        <v>0</v>
      </c>
      <c r="I49" s="110">
        <f>I5*I62</f>
        <v>0</v>
      </c>
      <c r="J49" s="110">
        <f>J5*J62</f>
        <v>0</v>
      </c>
      <c r="K49" s="110">
        <f>K5*K62</f>
        <v>0</v>
      </c>
      <c r="L49" s="110">
        <f>L5*L62</f>
        <v>0</v>
      </c>
      <c r="M49" s="110">
        <f>M5*M62</f>
        <v>0</v>
      </c>
      <c r="N49" s="110">
        <f>N5*N62</f>
        <v>0</v>
      </c>
      <c r="O49" s="110">
        <f>O5*O62</f>
        <v>0</v>
      </c>
      <c r="P49" s="110">
        <f>P5*P62</f>
        <v>0</v>
      </c>
      <c r="Q49" s="110">
        <f>Q5*Q62</f>
        <v>0</v>
      </c>
      <c r="R49" s="110">
        <f>R5*R62</f>
        <v>0</v>
      </c>
      <c r="S49" s="66">
        <f t="shared" si="12"/>
        <v>0</v>
      </c>
    </row>
    <row r="50" spans="1:20" x14ac:dyDescent="0.3">
      <c r="A50" s="16"/>
      <c r="B50" s="109" t="s">
        <v>99</v>
      </c>
      <c r="C50" s="88"/>
      <c r="D50" s="73" t="s">
        <v>55</v>
      </c>
      <c r="E50" s="87"/>
      <c r="F50" s="45"/>
      <c r="G50" s="110">
        <f>SUM(G51:G52)</f>
        <v>0</v>
      </c>
      <c r="H50" s="110">
        <f t="shared" ref="H50:R50" si="13">SUM(H51:H52)</f>
        <v>0</v>
      </c>
      <c r="I50" s="110">
        <f t="shared" si="13"/>
        <v>0</v>
      </c>
      <c r="J50" s="110">
        <f t="shared" si="13"/>
        <v>0</v>
      </c>
      <c r="K50" s="110">
        <f t="shared" si="13"/>
        <v>0</v>
      </c>
      <c r="L50" s="110">
        <f t="shared" si="13"/>
        <v>0</v>
      </c>
      <c r="M50" s="110">
        <f t="shared" si="13"/>
        <v>0</v>
      </c>
      <c r="N50" s="110">
        <f t="shared" si="13"/>
        <v>0</v>
      </c>
      <c r="O50" s="110">
        <f t="shared" si="13"/>
        <v>0</v>
      </c>
      <c r="P50" s="110">
        <f t="shared" si="13"/>
        <v>0</v>
      </c>
      <c r="Q50" s="110">
        <f t="shared" si="13"/>
        <v>0</v>
      </c>
      <c r="R50" s="110">
        <f t="shared" si="13"/>
        <v>0</v>
      </c>
      <c r="S50" s="66">
        <f t="shared" si="12"/>
        <v>0</v>
      </c>
    </row>
    <row r="51" spans="1:20" x14ac:dyDescent="0.3">
      <c r="A51" s="16"/>
      <c r="B51" s="101" t="s">
        <v>43</v>
      </c>
      <c r="C51" s="88"/>
      <c r="D51" s="89" t="s">
        <v>29</v>
      </c>
      <c r="E51" s="90"/>
      <c r="F51" s="46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29">
        <f t="shared" si="12"/>
        <v>0</v>
      </c>
    </row>
    <row r="52" spans="1:20" x14ac:dyDescent="0.3">
      <c r="A52" s="16"/>
      <c r="B52" s="101" t="s">
        <v>44</v>
      </c>
      <c r="C52" s="88"/>
      <c r="D52" s="89" t="s">
        <v>31</v>
      </c>
      <c r="E52" s="90"/>
      <c r="F52" s="46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29">
        <f t="shared" si="12"/>
        <v>0</v>
      </c>
    </row>
    <row r="53" spans="1:20" ht="43.2" x14ac:dyDescent="0.3">
      <c r="A53" s="16"/>
      <c r="B53" s="106" t="s">
        <v>100</v>
      </c>
      <c r="C53" s="33"/>
      <c r="D53" s="91" t="s">
        <v>32</v>
      </c>
      <c r="E53" s="120"/>
      <c r="F53" s="43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67">
        <f t="shared" si="12"/>
        <v>0</v>
      </c>
    </row>
    <row r="54" spans="1:20" ht="15" thickBot="1" x14ac:dyDescent="0.35">
      <c r="A54" s="16"/>
      <c r="B54" s="122" t="s">
        <v>104</v>
      </c>
      <c r="C54" s="123"/>
      <c r="D54" s="124" t="s">
        <v>103</v>
      </c>
      <c r="E54" s="120"/>
      <c r="F54" s="43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127">
        <f t="shared" si="12"/>
        <v>0</v>
      </c>
    </row>
    <row r="55" spans="1:20" s="36" customFormat="1" ht="38.25" customHeight="1" thickBot="1" x14ac:dyDescent="0.35">
      <c r="B55" s="102">
        <v>7</v>
      </c>
      <c r="C55" s="125"/>
      <c r="D55" s="11" t="s">
        <v>57</v>
      </c>
      <c r="E55" s="38" t="s">
        <v>17</v>
      </c>
      <c r="F55" s="40">
        <f>F48-(F31+F45)</f>
        <v>0</v>
      </c>
      <c r="G55" s="40">
        <f>G48-(G31+G45)</f>
        <v>0</v>
      </c>
      <c r="H55" s="40">
        <f>H48-(H31+H45)</f>
        <v>0</v>
      </c>
      <c r="I55" s="40">
        <f>I48-(I31+I45)</f>
        <v>0</v>
      </c>
      <c r="J55" s="40">
        <f>J48-(J31+J45)</f>
        <v>0</v>
      </c>
      <c r="K55" s="40">
        <f>K48-(K31+K45)</f>
        <v>0</v>
      </c>
      <c r="L55" s="40">
        <f>L48-(L31+L45)</f>
        <v>0</v>
      </c>
      <c r="M55" s="40">
        <f>M48-(M31+M45)</f>
        <v>0</v>
      </c>
      <c r="N55" s="40">
        <f>N48-(N31+N45)</f>
        <v>0</v>
      </c>
      <c r="O55" s="40">
        <f>O48-(O31+O45)</f>
        <v>0</v>
      </c>
      <c r="P55" s="40">
        <f>P48-(P31+P45)</f>
        <v>0</v>
      </c>
      <c r="Q55" s="40">
        <f>Q48-(Q31+Q45)</f>
        <v>0</v>
      </c>
      <c r="R55" s="40">
        <f>R48-(R31+R45)</f>
        <v>0</v>
      </c>
      <c r="S55" s="126">
        <f t="shared" ref="S55" si="14">SUM(G55:R55)</f>
        <v>0</v>
      </c>
      <c r="T55" s="41"/>
    </row>
    <row r="56" spans="1:20" s="36" customFormat="1" ht="35.25" customHeight="1" thickBot="1" x14ac:dyDescent="0.35">
      <c r="B56" s="103">
        <v>8</v>
      </c>
      <c r="C56" s="37"/>
      <c r="D56" s="10" t="s">
        <v>58</v>
      </c>
      <c r="E56" s="21" t="s">
        <v>17</v>
      </c>
      <c r="F56" s="61">
        <v>0</v>
      </c>
      <c r="G56" s="61">
        <f>F56+G55</f>
        <v>0</v>
      </c>
      <c r="H56" s="61">
        <f>G56+H55</f>
        <v>0</v>
      </c>
      <c r="I56" s="61">
        <f t="shared" ref="I56:R56" si="15">H56+I55</f>
        <v>0</v>
      </c>
      <c r="J56" s="61">
        <f t="shared" si="15"/>
        <v>0</v>
      </c>
      <c r="K56" s="61">
        <f t="shared" si="15"/>
        <v>0</v>
      </c>
      <c r="L56" s="61">
        <f t="shared" si="15"/>
        <v>0</v>
      </c>
      <c r="M56" s="61">
        <f t="shared" si="15"/>
        <v>0</v>
      </c>
      <c r="N56" s="61">
        <f t="shared" si="15"/>
        <v>0</v>
      </c>
      <c r="O56" s="61">
        <f t="shared" si="15"/>
        <v>0</v>
      </c>
      <c r="P56" s="61">
        <f t="shared" si="15"/>
        <v>0</v>
      </c>
      <c r="Q56" s="61">
        <f t="shared" si="15"/>
        <v>0</v>
      </c>
      <c r="R56" s="61">
        <f t="shared" si="15"/>
        <v>0</v>
      </c>
      <c r="S56" s="23">
        <f>R56</f>
        <v>0</v>
      </c>
      <c r="T56" s="41"/>
    </row>
    <row r="57" spans="1:20" ht="33" customHeight="1" thickBot="1" x14ac:dyDescent="0.35">
      <c r="B57" s="104">
        <v>9</v>
      </c>
      <c r="C57" s="42"/>
      <c r="D57" s="10" t="s">
        <v>61</v>
      </c>
      <c r="E57" s="39" t="s">
        <v>17</v>
      </c>
      <c r="F57" s="40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0"/>
      <c r="T57" s="16"/>
    </row>
    <row r="58" spans="1:20" s="48" customFormat="1" ht="29.25" customHeight="1" x14ac:dyDescent="0.3">
      <c r="B58" s="97">
        <v>10</v>
      </c>
      <c r="C58" s="54"/>
      <c r="D58" s="13" t="s">
        <v>56</v>
      </c>
      <c r="E58" s="34" t="s">
        <v>17</v>
      </c>
      <c r="F58" s="58">
        <f>F59+F60</f>
        <v>0</v>
      </c>
      <c r="G58" s="58">
        <f>G59+G60</f>
        <v>0</v>
      </c>
      <c r="H58" s="58">
        <f t="shared" ref="H58:R58" si="16">H59+H60</f>
        <v>0</v>
      </c>
      <c r="I58" s="58">
        <f t="shared" si="16"/>
        <v>0</v>
      </c>
      <c r="J58" s="58">
        <f t="shared" si="16"/>
        <v>0</v>
      </c>
      <c r="K58" s="58">
        <f t="shared" si="16"/>
        <v>0</v>
      </c>
      <c r="L58" s="58">
        <f t="shared" si="16"/>
        <v>0</v>
      </c>
      <c r="M58" s="58">
        <f t="shared" si="16"/>
        <v>0</v>
      </c>
      <c r="N58" s="58">
        <f t="shared" si="16"/>
        <v>0</v>
      </c>
      <c r="O58" s="58">
        <f t="shared" si="16"/>
        <v>0</v>
      </c>
      <c r="P58" s="58">
        <f t="shared" si="16"/>
        <v>0</v>
      </c>
      <c r="Q58" s="58">
        <f t="shared" si="16"/>
        <v>0</v>
      </c>
      <c r="R58" s="58">
        <f t="shared" si="16"/>
        <v>0</v>
      </c>
      <c r="S58" s="59">
        <f>SUM(F58:R58)</f>
        <v>0</v>
      </c>
      <c r="T58" s="49"/>
    </row>
    <row r="59" spans="1:20" s="48" customFormat="1" ht="15" customHeight="1" x14ac:dyDescent="0.3">
      <c r="A59" s="49"/>
      <c r="B59" s="107" t="s">
        <v>101</v>
      </c>
      <c r="C59" s="81"/>
      <c r="D59" s="86" t="s">
        <v>59</v>
      </c>
      <c r="E59" s="9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9">
        <f>SUM(G59:R59)</f>
        <v>0</v>
      </c>
    </row>
    <row r="60" spans="1:20" s="48" customFormat="1" ht="15" thickBot="1" x14ac:dyDescent="0.35">
      <c r="A60" s="49"/>
      <c r="B60" s="109" t="s">
        <v>102</v>
      </c>
      <c r="C60" s="88"/>
      <c r="D60" s="73" t="s">
        <v>60</v>
      </c>
      <c r="E60" s="92"/>
      <c r="F60" s="50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70"/>
    </row>
    <row r="61" spans="1:20" ht="29.4" thickBot="1" x14ac:dyDescent="0.35">
      <c r="A61" s="16"/>
      <c r="B61" s="102">
        <v>11</v>
      </c>
      <c r="C61" s="33"/>
      <c r="D61" s="93" t="s">
        <v>35</v>
      </c>
      <c r="E61" s="94" t="s">
        <v>36</v>
      </c>
      <c r="F61" s="94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71"/>
    </row>
    <row r="62" spans="1:20" ht="58.2" thickBot="1" x14ac:dyDescent="0.35">
      <c r="A62" s="16"/>
      <c r="B62" s="105">
        <v>12</v>
      </c>
      <c r="C62" s="76"/>
      <c r="D62" s="95" t="s">
        <v>30</v>
      </c>
      <c r="E62" s="96" t="s">
        <v>37</v>
      </c>
      <c r="F62" s="39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71"/>
    </row>
    <row r="63" spans="1:20" x14ac:dyDescent="0.3">
      <c r="D63" s="64" t="s">
        <v>62</v>
      </c>
    </row>
    <row r="68" spans="7:19" x14ac:dyDescent="0.3"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3"/>
    </row>
    <row r="69" spans="7:19" x14ac:dyDescent="0.3"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3"/>
    </row>
    <row r="70" spans="7:19" x14ac:dyDescent="0.3"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3"/>
    </row>
    <row r="71" spans="7:19" x14ac:dyDescent="0.3"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3"/>
    </row>
    <row r="72" spans="7:19" x14ac:dyDescent="0.3"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3"/>
    </row>
    <row r="73" spans="7:19" x14ac:dyDescent="0.3"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3"/>
    </row>
    <row r="74" spans="7:19" x14ac:dyDescent="0.3"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3"/>
    </row>
    <row r="75" spans="7:19" x14ac:dyDescent="0.3"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3"/>
    </row>
    <row r="76" spans="7:19" x14ac:dyDescent="0.3"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3"/>
    </row>
    <row r="77" spans="7:19" x14ac:dyDescent="0.3"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3"/>
    </row>
    <row r="78" spans="7:19" x14ac:dyDescent="0.3"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3"/>
    </row>
  </sheetData>
  <mergeCells count="6">
    <mergeCell ref="S3:S4"/>
    <mergeCell ref="D3:D4"/>
    <mergeCell ref="E3:E4"/>
    <mergeCell ref="G3:H3"/>
    <mergeCell ref="I3:R3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Gordana Marković</cp:lastModifiedBy>
  <dcterms:created xsi:type="dcterms:W3CDTF">2016-03-25T10:50:38Z</dcterms:created>
  <dcterms:modified xsi:type="dcterms:W3CDTF">2019-11-29T09:49:26Z</dcterms:modified>
</cp:coreProperties>
</file>